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<sst xmlns="http://schemas.openxmlformats.org/spreadsheetml/2006/main" count="12" uniqueCount="10">
  <si>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EMI</t>
  </si>
  <si>
    <t>SIP</t>
  </si>
  <si>
    <t>Loan Amount</t>
  </si>
  <si>
    <t>Tenure</t>
  </si>
  <si>
    <t>SIP Amount</t>
  </si>
  <si>
    <t>Expected Return</t>
  </si>
  <si>
    <t>Loan Interest</t>
  </si>
  <si>
    <t>Home Loan Vs SIP Calculator</t>
  </si>
  <si>
    <t>You Pay</t>
  </si>
  <si>
    <t>You Receive (SIP FV)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</si>
</sst>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₹&quot;\ #,##0.000;[Red]&quot;₹&quot;\ \-#,##0.000"/>
    <numFmt numFmtId="174" formatCode="&quot;₹&quot;\ #,##0.0000;[Red]&quot;₹&quot;\ \-#,##0.0000"/>
    <numFmt numFmtId="175" formatCode="&quot;₹&quot;\ #,##0.0;[Red]&quot;₹&quot;\ \-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2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0" fillId="0" borderId="12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37" fillId="33" borderId="14" xfId="0" applyFont="1" applyFill="1" applyBorder="1" applyAlignment="1">
      <alignment/>
    </xf>
    <xf numFmtId="6" fontId="37" fillId="33" borderId="15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10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6" fontId="0" fillId="2" borderId="15" xfId="0" applyNumberFormat="1" applyFill="1" applyBorder="1" applyAlignment="1">
      <alignment/>
    </xf>
    <xf numFmtId="6" fontId="21" fillId="34" borderId="16" xfId="0" applyNumberFormat="1" applyFont="1" applyFill="1" applyBorder="1" applyAlignment="1">
      <alignment/>
    </xf>
    <xf numFmtId="10" fontId="21" fillId="34" borderId="17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6" fontId="38" fillId="33" borderId="18" xfId="0" applyNumberFormat="1" applyFont="1" applyFill="1" applyBorder="1" applyAlignment="1">
      <alignment horizontal="center" vertical="center"/>
    </xf>
    <xf numFmtId="6" fontId="38" fillId="33" borderId="16" xfId="0" applyNumberFormat="1" applyFont="1" applyFill="1" applyBorder="1" applyAlignment="1">
      <alignment horizontal="center" vertical="center"/>
    </xf>
    <xf numFmtId="6" fontId="38" fillId="33" borderId="17" xfId="0" applyNumberFormat="1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39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150" zoomScaleNormal="150" zoomScalePageLayoutView="0" workbookViewId="0" topLeftCell="A1">
      <selection activeCell="D4" sqref="D4"/>
    </sheetView>
  </sheetViews>
  <sheetFormatPr defaultColWidth="9.140625" defaultRowHeight="15"/>
  <cols>
    <col min="1" max="1" width="13.8515625" style="0" bestFit="1" customWidth="1"/>
    <col min="2" max="2" width="13.421875" style="0" bestFit="1" customWidth="1"/>
    <col min="3" max="3" width="15.57421875" style="0" bestFit="1" customWidth="1"/>
    <col min="4" max="4" width="15.421875" style="0" bestFit="1" customWidth="1"/>
  </cols>
  <sheetData>
    <row r="1" spans="1:4" ht="29.25" thickBot="1">
      <c r="A1" s="25" t="s">
        <v>7</v>
      </c>
      <c r="B1" s="26"/>
      <c r="C1" s="26"/>
      <c r="D1" s="27"/>
    </row>
    <row r="2" ht="15.75" thickBot="1"/>
    <row r="3" spans="1:4" ht="15">
      <c r="A3" s="7" t="s">
        <v>2</v>
      </c>
      <c r="B3" s="8">
        <v>2000000</v>
      </c>
      <c r="C3" s="13" t="s">
        <v>4</v>
      </c>
      <c r="D3" s="17">
        <v>4000</v>
      </c>
    </row>
    <row r="4" spans="1:4" ht="15">
      <c r="A4" s="9" t="s">
        <v>3</v>
      </c>
      <c r="B4" s="10">
        <v>20</v>
      </c>
      <c r="C4" s="13" t="s">
        <v>3</v>
      </c>
      <c r="D4" s="14">
        <v>20</v>
      </c>
    </row>
    <row r="5" spans="1:4" ht="15.75" thickBot="1">
      <c r="A5" s="9" t="s">
        <v>6</v>
      </c>
      <c r="B5" s="11">
        <v>0.085</v>
      </c>
      <c r="C5" s="15" t="s">
        <v>5</v>
      </c>
      <c r="D5" s="18">
        <v>0.15</v>
      </c>
    </row>
    <row r="6" spans="1:2" ht="15.75" thickBot="1">
      <c r="A6" s="12" t="s">
        <v>0</v>
      </c>
      <c r="B6" s="16">
        <f>PMT(B5/12,B4*12,-B3,,0)</f>
        <v>17356.46466731068</v>
      </c>
    </row>
    <row r="7" ht="15.75" thickBot="1"/>
    <row r="8" spans="1:4" ht="15">
      <c r="A8" s="1" t="s">
        <v>0</v>
      </c>
      <c r="B8" s="3">
        <f>B6*B4*12</f>
        <v>4165551.520154563</v>
      </c>
      <c r="C8" s="19" t="s">
        <v>9</v>
      </c>
      <c r="D8" s="22">
        <f>FV(((1+D5)^(1/12))-1,D4*12,-D3,,1)</f>
        <v>5308293.761948518</v>
      </c>
    </row>
    <row r="9" spans="1:4" ht="15">
      <c r="A9" s="2" t="s">
        <v>1</v>
      </c>
      <c r="B9" s="4">
        <f>D3*D4*12</f>
        <v>960000</v>
      </c>
      <c r="C9" s="20"/>
      <c r="D9" s="23"/>
    </row>
    <row r="10" spans="1:4" ht="16.5" thickBot="1">
      <c r="A10" s="5" t="s">
        <v>8</v>
      </c>
      <c r="B10" s="6">
        <f>B9+B8</f>
        <v>5125551.520154563</v>
      </c>
      <c r="C10" s="21"/>
      <c r="D10" s="24"/>
    </row>
  </sheetData>
  <sheetProtection/>
  <mergeCells count="3">
    <mergeCell ref="C8:C10"/>
    <mergeCell ref="D8:D10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2019-05-03T14:26:39Z</dcterms:modified>
  <cp:category/>
  <cp:version/>
  <cp:contentType/>
  <cp:contentStatus/>
</cp:coreProperties>
</file>